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rundfos-my.sharepoint.com/personal/102166_grundfos_com/Documents/Desktop/Group Standard/2025/March/GF/"/>
    </mc:Choice>
  </mc:AlternateContent>
  <xr:revisionPtr revIDLastSave="0" documentId="8_{6C889DA8-B198-4F97-B303-C1394EC63C0A}" xr6:coauthVersionLast="47" xr6:coauthVersionMax="47" xr10:uidLastSave="{00000000-0000-0000-0000-000000000000}"/>
  <bookViews>
    <workbookView xWindow="-110" yWindow="-110" windowWidth="19420" windowHeight="11500" xr2:uid="{C2110BD4-1C30-4C05-B31F-E2E44A67743A}"/>
  </bookViews>
  <sheets>
    <sheet name="Data - Work sheet" sheetId="1" r:id="rId1"/>
    <sheet name="DoC" sheetId="2" r:id="rId2"/>
  </sheets>
  <definedNames>
    <definedName name="DOC">DoC!$A$1:$I$50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C14" i="2"/>
  <c r="F20" i="2"/>
  <c r="F19" i="2"/>
  <c r="A35" i="2" l="1"/>
  <c r="C12" i="2"/>
  <c r="F49" i="2" l="1"/>
  <c r="F47" i="2"/>
  <c r="F46" i="2"/>
  <c r="C42" i="2"/>
  <c r="A42" i="2"/>
  <c r="B31" i="2"/>
  <c r="A30" i="2"/>
  <c r="D17" i="2"/>
  <c r="C17" i="2"/>
  <c r="C16" i="2"/>
  <c r="C19" i="2"/>
  <c r="A14" i="2"/>
  <c r="C13" i="2"/>
  <c r="C11" i="2"/>
  <c r="C10" i="2"/>
  <c r="A10" i="2"/>
  <c r="G6" i="2"/>
  <c r="F6" i="2"/>
  <c r="G5" i="2"/>
  <c r="F5" i="2"/>
  <c r="B8" i="2"/>
  <c r="B7" i="2"/>
  <c r="B6" i="2"/>
  <c r="B5" i="2"/>
  <c r="H3" i="2"/>
</calcChain>
</file>

<file path=xl/sharedStrings.xml><?xml version="1.0" encoding="utf-8"?>
<sst xmlns="http://schemas.openxmlformats.org/spreadsheetml/2006/main" count="75" uniqueCount="72">
  <si>
    <t>Name</t>
  </si>
  <si>
    <t>Value</t>
  </si>
  <si>
    <t>Comment</t>
  </si>
  <si>
    <t>ID of DoC</t>
  </si>
  <si>
    <t>0721A</t>
  </si>
  <si>
    <t>Unique ID for the DoC.</t>
  </si>
  <si>
    <t>Supplier name</t>
  </si>
  <si>
    <t>Example Ltd</t>
  </si>
  <si>
    <t>Contact email</t>
  </si>
  <si>
    <t>info@ex.co</t>
  </si>
  <si>
    <t>Optional, but recommended</t>
  </si>
  <si>
    <t>Contact phone</t>
  </si>
  <si>
    <t>36 30 123 4567</t>
  </si>
  <si>
    <t>Supplier address</t>
  </si>
  <si>
    <t>Country</t>
  </si>
  <si>
    <t>Hungary</t>
  </si>
  <si>
    <t>ZIP code</t>
  </si>
  <si>
    <t>City</t>
  </si>
  <si>
    <t>Tatabanya</t>
  </si>
  <si>
    <t>Add. Address</t>
  </si>
  <si>
    <t>Buzavirag u. 14</t>
  </si>
  <si>
    <t>Part</t>
  </si>
  <si>
    <t>Supplier part number</t>
  </si>
  <si>
    <t>1234A</t>
  </si>
  <si>
    <t>If applicable.</t>
  </si>
  <si>
    <t>Grundfos part number</t>
  </si>
  <si>
    <t>Grundfos part name</t>
  </si>
  <si>
    <t>Housings</t>
  </si>
  <si>
    <t>Drawing number</t>
  </si>
  <si>
    <t>99887766_dwg</t>
  </si>
  <si>
    <t>ECM number</t>
  </si>
  <si>
    <t>Batch/serial code</t>
  </si>
  <si>
    <t>010721A/01-10</t>
  </si>
  <si>
    <t>Could be used marking a batch like (from-to) 001-013, or single values can be used.</t>
  </si>
  <si>
    <t>PO</t>
  </si>
  <si>
    <t>451XXXXXXX</t>
  </si>
  <si>
    <t>Purchase order no.</t>
  </si>
  <si>
    <t>Quantity</t>
  </si>
  <si>
    <t>Unit of measure</t>
  </si>
  <si>
    <t>pc/pcs</t>
  </si>
  <si>
    <t>Related documents</t>
  </si>
  <si>
    <t>Measuring reports
Material certificates</t>
  </si>
  <si>
    <t>List of all the related 
documents</t>
  </si>
  <si>
    <t>Any limitation</t>
  </si>
  <si>
    <t>None</t>
  </si>
  <si>
    <t>Mandatory field, but "None" is acceptable</t>
  </si>
  <si>
    <t>Declaration</t>
  </si>
  <si>
    <t>Location:</t>
  </si>
  <si>
    <t>Date</t>
  </si>
  <si>
    <t>01.07.2021</t>
  </si>
  <si>
    <t>Name of the person signing</t>
  </si>
  <si>
    <t>Janos Minta</t>
  </si>
  <si>
    <t>Posittion of the person signing</t>
  </si>
  <si>
    <t>Quality technician</t>
  </si>
  <si>
    <t>Document title: 
GF402A0051-01 DoC template</t>
  </si>
  <si>
    <t>Declaration of Conformity</t>
  </si>
  <si>
    <t>Form of template according to ISO/IEC 80079-34</t>
  </si>
  <si>
    <t>ID of DoC:</t>
  </si>
  <si>
    <t>Supplier:</t>
  </si>
  <si>
    <t>Grundfos part number:</t>
  </si>
  <si>
    <t>Grundfos part name:</t>
  </si>
  <si>
    <t>ECM number:</t>
  </si>
  <si>
    <t>Product order (PO):</t>
  </si>
  <si>
    <t>Quantity:</t>
  </si>
  <si>
    <t>Batch ID:</t>
  </si>
  <si>
    <t>We declare, that production/service was not subcontracted to External provider without agreement
with Grundfos.</t>
  </si>
  <si>
    <r>
      <t xml:space="preserve">Material grade designation </t>
    </r>
    <r>
      <rPr>
        <u/>
        <sz val="11"/>
        <color rgb="FF000000"/>
        <rFont val="Calibri"/>
        <family val="2"/>
        <scheme val="minor"/>
      </rPr>
      <t>(if raw material Ex[D] specified):</t>
    </r>
  </si>
  <si>
    <t>EN 1.4404 Steel</t>
  </si>
  <si>
    <t>Material grade designation 
(if raw material Ex[D] specified)</t>
  </si>
  <si>
    <t>Mandatory to fill if the material is marked Ex[D] on the drawing.</t>
  </si>
  <si>
    <t xml:space="preserve">Author: GMHBOV
Approver: GMHEPR </t>
  </si>
  <si>
    <t>Valid from: 2025.03.31
Version: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</si>
</sst>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/>
    <xf numFmtId="0" fontId="4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quotePrefix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2" borderId="9" xfId="0" applyFill="1" applyBorder="1" applyAlignment="1">
      <alignment horizontal="left" vertical="top" wrapText="1"/>
    </xf>
    <xf numFmtId="0" fontId="3" fillId="0" borderId="6" xfId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/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7" fillId="0" borderId="2" xfId="0" applyFont="1" applyBorder="1" applyAlignment="1">
      <alignment wrapText="1"/>
    </xf>
    <xf numFmtId="0" fontId="7" fillId="0" borderId="2" xfId="0" applyFont="1" applyBorder="1"/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ex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FADD-08F5-4133-BCDB-97D7C0F31FE3}">
  <sheetPr codeName="Sheet1"/>
  <dimension ref="A1:C30"/>
  <sheetViews>
    <sheetView tabSelected="1" workbookViewId="0">
      <pane ySplit="1" topLeftCell="A18" activePane="bottomLeft" state="frozen"/>
      <selection pane="bottomLeft" activeCell="E23" sqref="E23"/>
    </sheetView>
  </sheetViews>
  <sheetFormatPr defaultColWidth="8.81640625" defaultRowHeight="14.5" x14ac:dyDescent="0.35"/>
  <cols>
    <col min="1" max="1" width="28.453125" style="2" customWidth="1"/>
    <col min="2" max="2" width="24.453125" style="2" customWidth="1"/>
    <col min="3" max="3" width="25.7265625" style="2" customWidth="1"/>
    <col min="4" max="16384" width="8.81640625" style="2"/>
  </cols>
  <sheetData>
    <row r="1" spans="1:3" ht="15" thickBot="1" x14ac:dyDescent="0.4">
      <c r="A1" s="9" t="s">
        <v>0</v>
      </c>
      <c r="B1" s="15" t="s">
        <v>1</v>
      </c>
      <c r="C1" s="10" t="s">
        <v>2</v>
      </c>
    </row>
    <row r="2" spans="1:3" x14ac:dyDescent="0.35">
      <c r="A2" s="13" t="s">
        <v>3</v>
      </c>
      <c r="B2" s="16" t="s">
        <v>4</v>
      </c>
      <c r="C2" s="14" t="s">
        <v>5</v>
      </c>
    </row>
    <row r="3" spans="1:3" ht="15" thickBot="1" x14ac:dyDescent="0.4">
      <c r="A3" s="13" t="s">
        <v>6</v>
      </c>
      <c r="B3" s="17" t="s">
        <v>7</v>
      </c>
      <c r="C3" s="14"/>
    </row>
    <row r="4" spans="1:3" x14ac:dyDescent="0.35">
      <c r="A4" s="11" t="s">
        <v>8</v>
      </c>
      <c r="B4" s="23" t="s">
        <v>9</v>
      </c>
      <c r="C4" s="11" t="s">
        <v>10</v>
      </c>
    </row>
    <row r="5" spans="1:3" x14ac:dyDescent="0.35">
      <c r="A5" s="11" t="s">
        <v>11</v>
      </c>
      <c r="B5" s="12" t="s">
        <v>12</v>
      </c>
      <c r="C5" s="11" t="s">
        <v>10</v>
      </c>
    </row>
    <row r="6" spans="1:3" ht="15" thickBot="1" x14ac:dyDescent="0.4">
      <c r="A6" s="34" t="s">
        <v>13</v>
      </c>
      <c r="B6" s="35"/>
      <c r="C6" s="11"/>
    </row>
    <row r="7" spans="1:3" x14ac:dyDescent="0.35">
      <c r="A7" s="13" t="s">
        <v>14</v>
      </c>
      <c r="B7" s="16" t="s">
        <v>15</v>
      </c>
      <c r="C7" s="14"/>
    </row>
    <row r="8" spans="1:3" x14ac:dyDescent="0.35">
      <c r="A8" s="13" t="s">
        <v>16</v>
      </c>
      <c r="B8" s="18">
        <v>2800</v>
      </c>
      <c r="C8" s="14"/>
    </row>
    <row r="9" spans="1:3" x14ac:dyDescent="0.35">
      <c r="A9" s="13" t="s">
        <v>17</v>
      </c>
      <c r="B9" s="18" t="s">
        <v>18</v>
      </c>
      <c r="C9" s="14"/>
    </row>
    <row r="10" spans="1:3" ht="15" thickBot="1" x14ac:dyDescent="0.4">
      <c r="A10" s="13" t="s">
        <v>19</v>
      </c>
      <c r="B10" s="17" t="s">
        <v>20</v>
      </c>
      <c r="C10" s="14"/>
    </row>
    <row r="11" spans="1:3" x14ac:dyDescent="0.35">
      <c r="A11" s="34" t="s">
        <v>21</v>
      </c>
      <c r="B11" s="36"/>
      <c r="C11" s="11"/>
    </row>
    <row r="12" spans="1:3" ht="15" thickBot="1" x14ac:dyDescent="0.4">
      <c r="A12" s="19" t="s">
        <v>22</v>
      </c>
      <c r="B12" s="19" t="s">
        <v>23</v>
      </c>
      <c r="C12" s="19" t="s">
        <v>24</v>
      </c>
    </row>
    <row r="13" spans="1:3" x14ac:dyDescent="0.35">
      <c r="A13" s="13" t="s">
        <v>25</v>
      </c>
      <c r="B13" s="16">
        <v>99887766</v>
      </c>
      <c r="C13" s="14"/>
    </row>
    <row r="14" spans="1:3" ht="15" thickBot="1" x14ac:dyDescent="0.4">
      <c r="A14" s="13" t="s">
        <v>26</v>
      </c>
      <c r="B14" s="17" t="s">
        <v>27</v>
      </c>
      <c r="C14" s="14"/>
    </row>
    <row r="15" spans="1:3" ht="15" thickBot="1" x14ac:dyDescent="0.4">
      <c r="A15" s="24" t="s">
        <v>28</v>
      </c>
      <c r="B15" s="21" t="s">
        <v>29</v>
      </c>
      <c r="C15" s="24" t="s">
        <v>24</v>
      </c>
    </row>
    <row r="16" spans="1:3" x14ac:dyDescent="0.35">
      <c r="A16" s="13" t="s">
        <v>30</v>
      </c>
      <c r="B16" s="16">
        <v>123888</v>
      </c>
      <c r="C16" s="14"/>
    </row>
    <row r="17" spans="1:3" ht="106.9" customHeight="1" x14ac:dyDescent="0.35">
      <c r="A17" s="13" t="s">
        <v>31</v>
      </c>
      <c r="B17" s="22" t="s">
        <v>32</v>
      </c>
      <c r="C17" s="20" t="s">
        <v>33</v>
      </c>
    </row>
    <row r="18" spans="1:3" x14ac:dyDescent="0.35">
      <c r="A18" s="13" t="s">
        <v>34</v>
      </c>
      <c r="B18" s="18" t="s">
        <v>35</v>
      </c>
      <c r="C18" s="14" t="s">
        <v>36</v>
      </c>
    </row>
    <row r="19" spans="1:3" x14ac:dyDescent="0.35">
      <c r="A19" s="13" t="s">
        <v>37</v>
      </c>
      <c r="B19" s="18">
        <v>10</v>
      </c>
      <c r="C19" s="14"/>
    </row>
    <row r="20" spans="1:3" x14ac:dyDescent="0.35">
      <c r="A20" s="13" t="s">
        <v>38</v>
      </c>
      <c r="B20" s="18" t="s">
        <v>39</v>
      </c>
      <c r="C20" s="14"/>
    </row>
    <row r="21" spans="1:3" s="29" customFormat="1" ht="27.5" customHeight="1" x14ac:dyDescent="0.35">
      <c r="A21" s="32" t="s">
        <v>68</v>
      </c>
      <c r="B21" s="33" t="s">
        <v>67</v>
      </c>
      <c r="C21" s="32" t="s">
        <v>69</v>
      </c>
    </row>
    <row r="22" spans="1:3" ht="71.5" customHeight="1" x14ac:dyDescent="0.35">
      <c r="A22" s="30" t="s">
        <v>40</v>
      </c>
      <c r="B22" s="25" t="s">
        <v>41</v>
      </c>
      <c r="C22" s="31" t="s">
        <v>42</v>
      </c>
    </row>
    <row r="23" spans="1:3" ht="71.5" customHeight="1" thickBot="1" x14ac:dyDescent="0.4">
      <c r="A23" s="13" t="s">
        <v>43</v>
      </c>
      <c r="B23" s="17" t="s">
        <v>44</v>
      </c>
      <c r="C23" s="20" t="s">
        <v>45</v>
      </c>
    </row>
    <row r="24" spans="1:3" ht="15" thickBot="1" x14ac:dyDescent="0.4">
      <c r="A24" s="34" t="s">
        <v>46</v>
      </c>
      <c r="B24" s="37"/>
      <c r="C24" s="11"/>
    </row>
    <row r="25" spans="1:3" x14ac:dyDescent="0.35">
      <c r="A25" s="13" t="s">
        <v>47</v>
      </c>
      <c r="B25" s="16" t="s">
        <v>18</v>
      </c>
      <c r="C25" s="14"/>
    </row>
    <row r="26" spans="1:3" x14ac:dyDescent="0.35">
      <c r="A26" s="13" t="s">
        <v>48</v>
      </c>
      <c r="B26" s="18" t="s">
        <v>49</v>
      </c>
      <c r="C26" s="14"/>
    </row>
    <row r="27" spans="1:3" x14ac:dyDescent="0.35">
      <c r="A27" s="13" t="s">
        <v>50</v>
      </c>
      <c r="B27" s="18" t="s">
        <v>51</v>
      </c>
      <c r="C27" s="14"/>
    </row>
    <row r="28" spans="1:3" ht="15" thickBot="1" x14ac:dyDescent="0.4">
      <c r="A28" s="13" t="s">
        <v>52</v>
      </c>
      <c r="B28" s="17" t="s">
        <v>53</v>
      </c>
      <c r="C28" s="14"/>
    </row>
    <row r="29" spans="1:3" x14ac:dyDescent="0.35">
      <c r="A29" s="26"/>
    </row>
    <row r="30" spans="1:3" ht="29" x14ac:dyDescent="0.35">
      <c r="A30" s="26" t="s">
        <v>54</v>
      </c>
      <c r="B30" s="27" t="s">
        <v>70</v>
      </c>
      <c r="C30" s="28" t="s">
        <v>71</v>
      </c>
    </row>
  </sheetData>
  <mergeCells count="3">
    <mergeCell ref="A6:B6"/>
    <mergeCell ref="A11:B11"/>
    <mergeCell ref="A24:B24"/>
  </mergeCells>
  <hyperlinks>
    <hyperlink ref="B4" r:id="rId1" xr:uid="{D8E9C19B-B9E6-418B-83B7-42D84B81D6FB}"/>
  </hyperlinks>
  <pageMargins left="0.7" right="0.7" top="0.75" bottom="0.75" header="0.3" footer="0.3"/>
  <pageSetup paperSize="9" orientation="portrait" r:id="rId2"/>
  <customProperties>
    <customPr name="_pios_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F754-1B9A-42EA-AAA8-FF9184F83E26}">
  <sheetPr codeName="Sheet2"/>
  <dimension ref="A1:I49"/>
  <sheetViews>
    <sheetView view="pageLayout" zoomScaleNormal="100" workbookViewId="0">
      <selection activeCell="I48" sqref="I48"/>
    </sheetView>
  </sheetViews>
  <sheetFormatPr defaultRowHeight="14.5" x14ac:dyDescent="0.35"/>
  <cols>
    <col min="1" max="1" width="8.81640625" customWidth="1"/>
    <col min="2" max="2" width="11.453125" customWidth="1"/>
    <col min="3" max="3" width="13.26953125" customWidth="1"/>
    <col min="4" max="4" width="4.26953125" customWidth="1"/>
  </cols>
  <sheetData>
    <row r="1" spans="1:9" ht="28.5" x14ac:dyDescent="0.65">
      <c r="A1" s="47" t="s">
        <v>55</v>
      </c>
      <c r="B1" s="47"/>
      <c r="C1" s="47"/>
      <c r="D1" s="47"/>
      <c r="E1" s="47"/>
      <c r="F1" s="47"/>
      <c r="G1" s="47"/>
      <c r="H1" s="47"/>
      <c r="I1" s="47"/>
    </row>
    <row r="2" spans="1:9" x14ac:dyDescent="0.35">
      <c r="A2" s="39" t="s">
        <v>56</v>
      </c>
      <c r="B2" s="39"/>
      <c r="C2" s="39"/>
      <c r="D2" s="39"/>
      <c r="E2" s="39"/>
      <c r="F2" s="39"/>
      <c r="G2" s="39"/>
      <c r="H2" s="39"/>
      <c r="I2" s="39"/>
    </row>
    <row r="3" spans="1:9" x14ac:dyDescent="0.35">
      <c r="G3" s="5" t="s">
        <v>57</v>
      </c>
      <c r="H3" t="str">
        <f>'Data - Work sheet'!B2</f>
        <v>0721A</v>
      </c>
    </row>
    <row r="5" spans="1:9" x14ac:dyDescent="0.35">
      <c r="A5" s="4" t="s">
        <v>58</v>
      </c>
      <c r="B5" s="42" t="str">
        <f>'Data - Work sheet'!B3</f>
        <v>Example Ltd</v>
      </c>
      <c r="C5" s="42"/>
      <c r="D5" s="42"/>
      <c r="E5" s="42"/>
      <c r="F5" s="4" t="str">
        <f>IF(ISBLANK('Data - Work sheet'!B4),"","E-mail:")</f>
        <v>E-mail:</v>
      </c>
      <c r="G5" t="str">
        <f>IF(ISBLANK('Data - Work sheet'!B4),"",'Data - Work sheet'!B4)</f>
        <v>info@ex.co</v>
      </c>
    </row>
    <row r="6" spans="1:9" x14ac:dyDescent="0.35">
      <c r="B6" s="49" t="str">
        <f>'Data - Work sheet'!B10</f>
        <v>Buzavirag u. 14</v>
      </c>
      <c r="C6" s="49"/>
      <c r="D6" s="49"/>
      <c r="E6" s="49"/>
      <c r="F6" s="4" t="str">
        <f>IF(ISBLANK('Data - Work sheet'!B5),"","Phone:")</f>
        <v>Phone:</v>
      </c>
      <c r="G6" t="str">
        <f>IF(ISBLANK('Data - Work sheet'!B5),"",'Data - Work sheet'!B5)</f>
        <v>36 30 123 4567</v>
      </c>
    </row>
    <row r="7" spans="1:9" x14ac:dyDescent="0.35">
      <c r="B7" s="50" t="str">
        <f>_xlfn.CONCAT('Data - Work sheet'!B8," ",'Data - Work sheet'!B9)</f>
        <v>2800 Tatabanya</v>
      </c>
      <c r="C7" s="50"/>
      <c r="D7" s="50"/>
      <c r="E7" s="50"/>
    </row>
    <row r="8" spans="1:9" x14ac:dyDescent="0.35">
      <c r="B8" s="50" t="str">
        <f>'Data - Work sheet'!B7</f>
        <v>Hungary</v>
      </c>
      <c r="C8" s="50"/>
      <c r="D8" s="50"/>
      <c r="E8" s="50"/>
    </row>
    <row r="10" spans="1:9" x14ac:dyDescent="0.35">
      <c r="A10" s="48" t="str">
        <f>IF(ISBLANK('Data - Work sheet'!B12),"","Supplier part number:")</f>
        <v>Supplier part number:</v>
      </c>
      <c r="B10" s="48"/>
      <c r="C10" s="3" t="str">
        <f>IF(ISBLANK('Data - Work sheet'!B12),"",'Data - Work sheet'!B12)</f>
        <v>1234A</v>
      </c>
      <c r="D10" s="6"/>
    </row>
    <row r="11" spans="1:9" ht="14.5" customHeight="1" x14ac:dyDescent="0.35">
      <c r="A11" s="45" t="s">
        <v>59</v>
      </c>
      <c r="B11" s="45"/>
      <c r="C11" s="3">
        <f>'Data - Work sheet'!B13</f>
        <v>99887766</v>
      </c>
      <c r="D11" s="6"/>
    </row>
    <row r="12" spans="1:9" ht="14.5" customHeight="1" x14ac:dyDescent="0.35">
      <c r="A12" s="45" t="s">
        <v>60</v>
      </c>
      <c r="B12" s="45"/>
      <c r="C12" s="3" t="str">
        <f>'Data - Work sheet'!B14</f>
        <v>Housings</v>
      </c>
      <c r="D12" s="6"/>
    </row>
    <row r="13" spans="1:9" x14ac:dyDescent="0.35">
      <c r="A13" s="45" t="s">
        <v>61</v>
      </c>
      <c r="B13" s="45"/>
      <c r="C13">
        <f>'Data - Work sheet'!B16</f>
        <v>123888</v>
      </c>
    </row>
    <row r="14" spans="1:9" x14ac:dyDescent="0.35">
      <c r="A14" s="45" t="str">
        <f>IF(ISBLANK('Data - Work sheet'!B15),"","Drawing number:")</f>
        <v>Drawing number:</v>
      </c>
      <c r="B14" s="45"/>
      <c r="C14" t="str">
        <f>IF(ISBLANK('Data - Work sheet'!B15),"",'Data - Work sheet'!B15)</f>
        <v>99887766_dwg</v>
      </c>
    </row>
    <row r="15" spans="1:9" x14ac:dyDescent="0.35">
      <c r="A15" s="29" t="s">
        <v>66</v>
      </c>
      <c r="G15" t="str">
        <f>IF(ISBLANK('Data - Work sheet'!B21),"",'Data - Work sheet'!B21)</f>
        <v>EN 1.4404 Steel</v>
      </c>
    </row>
    <row r="16" spans="1:9" x14ac:dyDescent="0.35">
      <c r="A16" s="45" t="s">
        <v>62</v>
      </c>
      <c r="B16" s="45"/>
      <c r="C16" t="str">
        <f>'Data - Work sheet'!B18</f>
        <v>451XXXXXXX</v>
      </c>
    </row>
    <row r="17" spans="1:9" x14ac:dyDescent="0.35">
      <c r="A17" s="45" t="s">
        <v>63</v>
      </c>
      <c r="B17" s="45"/>
      <c r="C17">
        <f>'Data - Work sheet'!B19</f>
        <v>10</v>
      </c>
      <c r="D17" t="str">
        <f>'Data - Work sheet'!B20</f>
        <v>pc/pcs</v>
      </c>
    </row>
    <row r="19" spans="1:9" x14ac:dyDescent="0.35">
      <c r="A19" s="46" t="s">
        <v>64</v>
      </c>
      <c r="B19" s="46"/>
      <c r="C19" s="44" t="str">
        <f>'Data - Work sheet'!B17</f>
        <v>010721A/01-10</v>
      </c>
      <c r="D19" s="44"/>
      <c r="F19" s="4" t="str">
        <f>IF(ISBLANK('Data - Work sheet'!B22),"","Related documents:")</f>
        <v>Related documents:</v>
      </c>
    </row>
    <row r="20" spans="1:9" x14ac:dyDescent="0.35">
      <c r="A20" s="8"/>
      <c r="B20" s="8"/>
      <c r="C20" s="44"/>
      <c r="D20" s="44"/>
      <c r="F20" s="41" t="str">
        <f>IF(ISBLANK('Data - Work sheet'!B22),"",'Data - Work sheet'!B22)</f>
        <v>Measuring reports
Material certificates</v>
      </c>
      <c r="G20" s="41"/>
      <c r="H20" s="41"/>
      <c r="I20" s="41"/>
    </row>
    <row r="21" spans="1:9" x14ac:dyDescent="0.35">
      <c r="A21" s="8"/>
      <c r="B21" s="8"/>
      <c r="C21" s="44"/>
      <c r="D21" s="44"/>
      <c r="F21" s="41"/>
      <c r="G21" s="41"/>
      <c r="H21" s="41"/>
      <c r="I21" s="41"/>
    </row>
    <row r="22" spans="1:9" x14ac:dyDescent="0.35">
      <c r="A22" s="8"/>
      <c r="B22" s="8"/>
      <c r="C22" s="44"/>
      <c r="D22" s="44"/>
      <c r="F22" s="41"/>
      <c r="G22" s="41"/>
      <c r="H22" s="41"/>
      <c r="I22" s="41"/>
    </row>
    <row r="23" spans="1:9" x14ac:dyDescent="0.35">
      <c r="A23" s="8"/>
      <c r="B23" s="8"/>
      <c r="C23" s="44"/>
      <c r="D23" s="44"/>
      <c r="F23" s="41"/>
      <c r="G23" s="41"/>
      <c r="H23" s="41"/>
      <c r="I23" s="41"/>
    </row>
    <row r="24" spans="1:9" x14ac:dyDescent="0.35">
      <c r="A24" s="8"/>
      <c r="B24" s="8"/>
      <c r="C24" s="44"/>
      <c r="D24" s="44"/>
      <c r="F24" s="41"/>
      <c r="G24" s="41"/>
      <c r="H24" s="41"/>
      <c r="I24" s="41"/>
    </row>
    <row r="25" spans="1:9" x14ac:dyDescent="0.35">
      <c r="A25" s="8"/>
      <c r="B25" s="8"/>
      <c r="C25" s="44"/>
      <c r="D25" s="44"/>
      <c r="F25" s="41"/>
      <c r="G25" s="41"/>
      <c r="H25" s="41"/>
      <c r="I25" s="41"/>
    </row>
    <row r="26" spans="1:9" x14ac:dyDescent="0.35">
      <c r="A26" s="8"/>
      <c r="B26" s="8"/>
      <c r="C26" s="44"/>
      <c r="D26" s="44"/>
      <c r="F26" s="41"/>
      <c r="G26" s="41"/>
      <c r="H26" s="41"/>
      <c r="I26" s="41"/>
    </row>
    <row r="27" spans="1:9" x14ac:dyDescent="0.35">
      <c r="A27" s="8"/>
      <c r="B27" s="8"/>
      <c r="C27" s="44"/>
      <c r="D27" s="44"/>
      <c r="F27" s="41"/>
      <c r="G27" s="41"/>
      <c r="H27" s="41"/>
      <c r="I27" s="41"/>
    </row>
    <row r="28" spans="1:9" x14ac:dyDescent="0.35">
      <c r="A28" s="8"/>
      <c r="B28" s="8"/>
      <c r="C28" s="44"/>
      <c r="D28" s="44"/>
    </row>
    <row r="29" spans="1:9" x14ac:dyDescent="0.35">
      <c r="C29" s="44"/>
      <c r="D29" s="44"/>
    </row>
    <row r="30" spans="1:9" x14ac:dyDescent="0.35">
      <c r="A30" s="4" t="str">
        <f>IF(ISBLANK('Data - Work sheet'!B23),"","Limitations:")</f>
        <v>Limitations:</v>
      </c>
      <c r="B30" s="4"/>
    </row>
    <row r="31" spans="1:9" x14ac:dyDescent="0.35">
      <c r="B31" s="42" t="str">
        <f>IF(ISBLANK('Data - Work sheet'!B23),"",'Data - Work sheet'!B23)</f>
        <v>None</v>
      </c>
      <c r="C31" s="42"/>
      <c r="D31" s="42"/>
      <c r="E31" s="42"/>
      <c r="F31" s="42"/>
      <c r="G31" s="42"/>
      <c r="H31" s="42"/>
      <c r="I31" s="42"/>
    </row>
    <row r="32" spans="1:9" x14ac:dyDescent="0.35">
      <c r="B32" s="42"/>
      <c r="C32" s="42"/>
      <c r="D32" s="42"/>
      <c r="E32" s="42"/>
      <c r="F32" s="42"/>
      <c r="G32" s="42"/>
      <c r="H32" s="42"/>
      <c r="I32" s="42"/>
    </row>
    <row r="33" spans="1:9" x14ac:dyDescent="0.35">
      <c r="B33" s="42"/>
      <c r="C33" s="42"/>
      <c r="D33" s="42"/>
      <c r="E33" s="42"/>
      <c r="F33" s="42"/>
      <c r="G33" s="42"/>
      <c r="H33" s="42"/>
      <c r="I33" s="42"/>
    </row>
    <row r="35" spans="1:9" x14ac:dyDescent="0.35">
      <c r="A35" s="43" t="str">
        <f>_xlfn.CONCAT("We, ",'Data - Work sheet'!B3," do declare, that the information provided in this declaration of conformity is accurate and confirm that the processes/products and services supplied by ",'Data - Work sheet'!B3," comply in all respects with the Purchase order requirements.")</f>
        <v>We, Example Ltd do declare, that the information provided in this declaration of conformity is accurate and confirm that the processes/products and services supplied by Example Ltd comply in all respects with the Purchase order requirements.</v>
      </c>
      <c r="B35" s="43"/>
      <c r="C35" s="43"/>
      <c r="D35" s="43"/>
      <c r="E35" s="43"/>
      <c r="F35" s="43"/>
      <c r="G35" s="43"/>
      <c r="H35" s="43"/>
      <c r="I35" s="43"/>
    </row>
    <row r="36" spans="1:9" x14ac:dyDescent="0.35">
      <c r="A36" s="43"/>
      <c r="B36" s="43"/>
      <c r="C36" s="43"/>
      <c r="D36" s="43"/>
      <c r="E36" s="43"/>
      <c r="F36" s="43"/>
      <c r="G36" s="43"/>
      <c r="H36" s="43"/>
      <c r="I36" s="43"/>
    </row>
    <row r="37" spans="1:9" x14ac:dyDescent="0.35">
      <c r="A37" s="43"/>
      <c r="B37" s="43"/>
      <c r="C37" s="43"/>
      <c r="D37" s="43"/>
      <c r="E37" s="43"/>
      <c r="F37" s="43"/>
      <c r="G37" s="43"/>
      <c r="H37" s="43"/>
      <c r="I37" s="43"/>
    </row>
    <row r="38" spans="1:9" x14ac:dyDescent="0.35">
      <c r="A38" s="43"/>
      <c r="B38" s="43"/>
      <c r="C38" s="43"/>
      <c r="D38" s="43"/>
      <c r="E38" s="43"/>
      <c r="F38" s="43"/>
      <c r="G38" s="43"/>
      <c r="H38" s="43"/>
      <c r="I38" s="43"/>
    </row>
    <row r="40" spans="1:9" x14ac:dyDescent="0.35">
      <c r="A40" s="40" t="s">
        <v>65</v>
      </c>
      <c r="B40" s="40"/>
      <c r="C40" s="40"/>
      <c r="D40" s="40"/>
      <c r="E40" s="40"/>
      <c r="F40" s="40"/>
      <c r="G40" s="40"/>
      <c r="H40" s="40"/>
      <c r="I40" s="40"/>
    </row>
    <row r="41" spans="1:9" x14ac:dyDescent="0.35">
      <c r="A41" s="40"/>
      <c r="B41" s="40"/>
      <c r="C41" s="40"/>
      <c r="D41" s="40"/>
      <c r="E41" s="40"/>
      <c r="F41" s="40"/>
      <c r="G41" s="40"/>
      <c r="H41" s="40"/>
      <c r="I41" s="40"/>
    </row>
    <row r="42" spans="1:9" x14ac:dyDescent="0.35">
      <c r="A42" s="38" t="str">
        <f>_xlfn.CONCAT('Data - Work sheet'!B25,", ")</f>
        <v xml:space="preserve">Tatabanya, </v>
      </c>
      <c r="B42" s="38"/>
      <c r="C42" t="str">
        <f>'Data - Work sheet'!B26</f>
        <v>01.07.2021</v>
      </c>
    </row>
    <row r="44" spans="1:9" x14ac:dyDescent="0.35">
      <c r="F44" s="7"/>
      <c r="G44" s="7"/>
      <c r="H44" s="7"/>
    </row>
    <row r="46" spans="1:9" x14ac:dyDescent="0.35">
      <c r="F46" s="39" t="str">
        <f>'Data - Work sheet'!B27</f>
        <v>Janos Minta</v>
      </c>
      <c r="G46" s="39"/>
      <c r="H46" s="39"/>
    </row>
    <row r="47" spans="1:9" x14ac:dyDescent="0.35">
      <c r="F47" s="39" t="str">
        <f>'Data - Work sheet'!B28</f>
        <v>Quality technician</v>
      </c>
      <c r="G47" s="39"/>
      <c r="H47" s="39"/>
    </row>
    <row r="49" spans="6:9" x14ac:dyDescent="0.35">
      <c r="F49" s="39" t="str">
        <f>_xlfn.CONCAT("Behalf of: ",'Data - Work sheet'!B3)</f>
        <v>Behalf of: Example Ltd</v>
      </c>
      <c r="G49" s="39"/>
      <c r="H49" s="39"/>
      <c r="I49" s="1"/>
    </row>
  </sheetData>
  <mergeCells count="23">
    <mergeCell ref="A1:I1"/>
    <mergeCell ref="A2:I2"/>
    <mergeCell ref="A10:B10"/>
    <mergeCell ref="B5:E5"/>
    <mergeCell ref="B6:E6"/>
    <mergeCell ref="B7:E7"/>
    <mergeCell ref="B8:E8"/>
    <mergeCell ref="F20:I27"/>
    <mergeCell ref="B31:I33"/>
    <mergeCell ref="A35:I38"/>
    <mergeCell ref="C19:D29"/>
    <mergeCell ref="A11:B11"/>
    <mergeCell ref="A13:B13"/>
    <mergeCell ref="A14:B14"/>
    <mergeCell ref="A19:B19"/>
    <mergeCell ref="A16:B16"/>
    <mergeCell ref="A17:B17"/>
    <mergeCell ref="A12:B12"/>
    <mergeCell ref="A42:B42"/>
    <mergeCell ref="F46:H46"/>
    <mergeCell ref="F47:H47"/>
    <mergeCell ref="F49:H49"/>
    <mergeCell ref="A40:I41"/>
  </mergeCells>
  <pageMargins left="0.7" right="0.7" top="0.75" bottom="0.75" header="0.3" footer="0.3"/>
  <pageSetup paperSize="9" orientation="portrait" r:id="rId1"/>
  <headerFooter>
    <oddFooter>&amp;LDocument title: 
GF402A0051-01 DoC template&amp;CAuthor: GMHBOV
Approver: GMHEPR &amp;RValid from: 2025.03.31
Version: 2.0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A0BCDA59442E47BDA27B2BA3C25D19" ma:contentTypeVersion="20" ma:contentTypeDescription="Create a new document." ma:contentTypeScope="" ma:versionID="27247bc033ed28dac7e9870873174b7e">
  <xsd:schema xmlns:xsd="http://www.w3.org/2001/XMLSchema" xmlns:xs="http://www.w3.org/2001/XMLSchema" xmlns:p="http://schemas.microsoft.com/office/2006/metadata/properties" xmlns:ns2="7dfa3b01-7c8e-4e90-b3ad-bef9adb0984f" xmlns:ns3="0ed8e43f-95a9-4fef-9e92-2a34def82b42" xmlns:ns4="f054ec35-24dd-44c0-b432-ab6889ed4dc1" targetNamespace="http://schemas.microsoft.com/office/2006/metadata/properties" ma:root="true" ma:fieldsID="55874d90b4ab538ecf4f0174d1bc4176" ns2:_="" ns3:_="" ns4:_="">
    <xsd:import namespace="7dfa3b01-7c8e-4e90-b3ad-bef9adb0984f"/>
    <xsd:import namespace="0ed8e43f-95a9-4fef-9e92-2a34def82b42"/>
    <xsd:import namespace="f054ec35-24dd-44c0-b432-ab6889ed4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odificationdate" minOccurs="0"/>
                <xsd:element ref="ns2:MediaServiceSearchPropertie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a3b01-7c8e-4e90-b3ad-bef9adb09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e24f276-14dc-4e54-a0cf-bc34c614c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odificationdate" ma:index="25" nillable="true" ma:displayName="modification date" ma:format="DateTime" ma:internalName="modificationdate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7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8e43f-95a9-4fef-9e92-2a34def82b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4ec35-24dd-44c0-b432-ab6889ed4dc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487f3b7-d61e-4567-b382-6eaa171e251f}" ma:internalName="TaxCatchAll" ma:showField="CatchAllData" ma:web="0ed8e43f-95a9-4fef-9e92-2a34def82b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54ec35-24dd-44c0-b432-ab6889ed4dc1">
      <Value>26</Value>
      <Value>107</Value>
      <Value>224</Value>
    </TaxCatchAll>
    <modificationdate xmlns="7dfa3b01-7c8e-4e90-b3ad-bef9adb0984f" xsi:nil="true"/>
    <Date xmlns="7dfa3b01-7c8e-4e90-b3ad-bef9adb0984f" xsi:nil="true"/>
    <lcf76f155ced4ddcb4097134ff3c332f xmlns="7dfa3b01-7c8e-4e90-b3ad-bef9adb0984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emplate" ma:contentTypeID="0x01010015B15B2D983A5C439C987732C99EB4FC0900E2F250F43CEDAB46A4AF400E9EBAB454" ma:contentTypeVersion="459" ma:contentTypeDescription="" ma:contentTypeScope="" ma:versionID="5282c91577aaa2014183e0bcb8262693">
  <xsd:schema xmlns:xsd="http://www.w3.org/2001/XMLSchema" xmlns:xs="http://www.w3.org/2001/XMLSchema" xmlns:p="http://schemas.microsoft.com/office/2006/metadata/properties" xmlns:ns1="http://schemas.microsoft.com/sharepoint/v3" xmlns:ns2="3d12a7fe-db7d-4480-92c4-cd0009f7e7d7" xmlns:ns3="478949AD-0A67-49FD-AC25-DEDEB2B7FC67" xmlns:ns4="f054ec35-24dd-44c0-b432-ab6889ed4dc1" targetNamespace="http://schemas.microsoft.com/office/2006/metadata/properties" ma:root="true" ma:fieldsID="16201210c9f46f4774617c9bdbe52385" ns1:_="" ns2:_="" ns3:_="" ns4:_="">
    <xsd:import namespace="http://schemas.microsoft.com/sharepoint/v3"/>
    <xsd:import namespace="3d12a7fe-db7d-4480-92c4-cd0009f7e7d7"/>
    <xsd:import namespace="478949AD-0A67-49FD-AC25-DEDEB2B7FC67"/>
    <xsd:import namespace="f054ec35-24dd-44c0-b432-ab6889ed4dc1"/>
    <xsd:element name="properties">
      <xsd:complexType>
        <xsd:sequence>
          <xsd:element name="documentManagement">
            <xsd:complexType>
              <xsd:all>
                <xsd:element ref="ns3:Document_x0020_Owner"/>
                <xsd:element ref="ns2:Release_x0020_Approvers" minOccurs="0"/>
                <xsd:element ref="ns2:Reviewers" minOccurs="0"/>
                <xsd:element ref="ns2:Notify" minOccurs="0"/>
                <xsd:element ref="ns3:Document_x0020_Handler"/>
                <xsd:element ref="ns3:Comments" minOccurs="0"/>
                <xsd:element ref="ns2:m7b4dc36aa6f434891fff9c718eccb4b" minOccurs="0"/>
                <xsd:element ref="ns2:_dlc_DocId" minOccurs="0"/>
                <xsd:element ref="ns2:TaxKeywordTaxHTField" minOccurs="0"/>
                <xsd:element ref="ns2:f2195d0707334d7e8962ca9197d103a9" minOccurs="0"/>
                <xsd:element ref="ns3:DLCPolicyLabelValue" minOccurs="0"/>
                <xsd:element ref="ns2:DLCPolicyLabelClientValue" minOccurs="0"/>
                <xsd:element ref="ns2:DLCPolicyLabelLock" minOccurs="0"/>
                <xsd:element ref="ns4:TaxCatchAllLabel" minOccurs="0"/>
                <xsd:element ref="ns2:_dlc_DocIdPersistId" minOccurs="0"/>
                <xsd:element ref="ns2:_dlc_DocIdUrl" minOccurs="0"/>
                <xsd:element ref="ns3:Valid_x0020_Until" minOccurs="0"/>
                <xsd:element ref="ns2:aa8307e683ab4c0bbd2f45980a401241" minOccurs="0"/>
                <xsd:element ref="ns3:Document_x0020_Status" minOccurs="0"/>
                <xsd:element ref="ns3:Approval_x0020_Required" minOccurs="0"/>
                <xsd:element ref="ns3:Effective_x0020_Date" minOccurs="0"/>
                <xsd:element ref="ns1:_dlc_ExpireDateSaved" minOccurs="0"/>
                <xsd:element ref="ns1:_dlc_ExpireDate" minOccurs="0"/>
                <xsd:element ref="ns1:_dlc_Exempt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33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4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35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2a7fe-db7d-4480-92c4-cd0009f7e7d7" elementFormDefault="qualified">
    <xsd:import namespace="http://schemas.microsoft.com/office/2006/documentManagement/types"/>
    <xsd:import namespace="http://schemas.microsoft.com/office/infopath/2007/PartnerControls"/>
    <xsd:element name="Release_x0020_Approvers" ma:index="7" nillable="true" ma:displayName="Document Owner" ma:list="UserInfo" ma:SharePointGroup="0" ma:internalName="Release_x0020_Approvers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s" ma:index="8" nillable="true" ma:displayName="Reviewers" ma:list="UserInfo" ma:SharePointGroup="0" ma:internalName="Reviewers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ify" ma:index="9" nillable="true" ma:displayName="Notify" ma:list="UserInfo" ma:SearchPeopleOnly="false" ma:SharePointGroup="0" ma:internalName="Notify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7b4dc36aa6f434891fff9c718eccb4b" ma:index="12" ma:taxonomy="true" ma:internalName="m7b4dc36aa6f434891fff9c718eccb4b" ma:taxonomyFieldName="Owner_x0020_Process" ma:displayName="Processes" ma:default="" ma:fieldId="{67b4dc36-aa6f-4348-91ff-f9c718eccb4b}" ma:taxonomyMulti="true" ma:sspId="1e24f276-14dc-4e54-a0cf-bc34c614c50f" ma:termSetId="126f8005-d52f-48f6-8d3f-c83043d1a8dc" ma:anchorId="d56304e9-c4d2-48d2-b154-a83d22ea7ada" ma:open="false" ma:isKeyword="false">
      <xsd:complexType>
        <xsd:sequence>
          <xsd:element ref="pc:Terms" minOccurs="0" maxOccurs="1"/>
        </xsd:sequence>
      </xsd:complex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1e24f276-14dc-4e54-a0cf-bc34c614c50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2195d0707334d7e8962ca9197d103a9" ma:index="18" ma:taxonomy="true" ma:internalName="f2195d0707334d7e8962ca9197d103a9" ma:taxonomyFieldName="PrimaryLanguage1" ma:displayName="Primary Language" ma:readOnly="false" ma:default="107;#English (British)|05bafd22-d9f4-4b5f-b085-3d82f4f9b281" ma:fieldId="{f2195d07-0733-4d7e-8962-ca9197d103a9}" ma:sspId="1e24f276-14dc-4e54-a0cf-bc34c614c50f" ma:termSetId="dbe08d34-7f9c-4fba-97b8-da0b3aea2b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LCPolicyLabelClientValue" ma:index="22" nillable="true" ma:displayName="Client Label Value" ma:description="Stores the last label value computed on the client." ma:hidden="true" ma:internalName="DLCPolicyLabelClientValue" ma:readOnly="false">
      <xsd:simpleType>
        <xsd:restriction base="dms:Note"/>
      </xsd:simpleType>
    </xsd:element>
    <xsd:element name="DLCPolicyLabelLock" ma:index="23" nillable="true" ma:displayName="Label Locked" ma:description="Indicates whether the label should be updated when item properties are modified." ma:hidden="true" ma:internalName="DLCPolicyLabelLock" ma:readOnly="false">
      <xsd:simpleType>
        <xsd:restriction base="dms:Text"/>
      </xsd:simple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a8307e683ab4c0bbd2f45980a401241" ma:index="29" ma:taxonomy="true" ma:internalName="aa8307e683ab4c0bbd2f45980a401241" ma:taxonomyFieldName="Organisation" ma:displayName="Organisation" ma:default="26;#Group|59974764-dbf5-4dce-9313-bac203ac61db" ma:fieldId="{aa8307e6-83ab-4c0b-bd2f-45980a401241}" ma:sspId="1e24f276-14dc-4e54-a0cf-bc34c614c50f" ma:termSetId="b4fdb986-481d-441b-b528-377293fc296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949AD-0A67-49FD-AC25-DEDEB2B7FC67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6" ma:displayName="Document Autho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Handler" ma:index="10" ma:displayName="Document Handlers" ma:list="UserInfo" ma:SharePointGroup="20830" ma:internalName="Document_x0020_Handl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1" nillable="true" ma:displayName="Comments" ma:internalName="Comments">
      <xsd:simpleType>
        <xsd:restriction base="dms:Note"/>
      </xsd:simpleType>
    </xsd:element>
    <xsd:element name="DLCPolicyLabelValue" ma:index="21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Valid_x0020_Until" ma:index="28" nillable="true" ma:displayName="Valid Until" ma:format="DateOnly" ma:hidden="true" ma:indexed="true" ma:internalName="Valid_x0020_Until" ma:readOnly="false">
      <xsd:simpleType>
        <xsd:restriction base="dms:DateTime"/>
      </xsd:simpleType>
    </xsd:element>
    <xsd:element name="Document_x0020_Status" ma:index="30" nillable="true" ma:displayName="Document Status" ma:default="Draft" ma:format="Dropdown" ma:hidden="true" ma:indexed="true" ma:internalName="Document_x0020_Status" ma:readOnly="false">
      <xsd:simpleType>
        <xsd:restriction base="dms:Choice">
          <xsd:enumeration value="Draft"/>
          <xsd:enumeration value="Pending Review"/>
          <xsd:enumeration value="Reviewed"/>
          <xsd:enumeration value="Pending Approval"/>
          <xsd:enumeration value="Pending Release"/>
          <xsd:enumeration value="Released"/>
          <xsd:enumeration value="Pending Archiving"/>
          <xsd:enumeration value="Archived"/>
          <xsd:enumeration value="Rejected"/>
          <xsd:enumeration value="Failed"/>
          <xsd:enumeration value="Cancelled"/>
        </xsd:restriction>
      </xsd:simpleType>
    </xsd:element>
    <xsd:element name="Approval_x0020_Required" ma:index="31" nillable="true" ma:displayName="Approval Required" ma:default="No" ma:format="Dropdown" ma:hidden="true" ma:internalName="Approval_x0020_Required" ma:readOnly="false">
      <xsd:simpleType>
        <xsd:restriction base="dms:Choice">
          <xsd:enumeration value="Yes"/>
          <xsd:enumeration value="No"/>
        </xsd:restriction>
      </xsd:simpleType>
    </xsd:element>
    <xsd:element name="Effective_x0020_Date" ma:index="32" nillable="true" ma:displayName="Release Date" ma:format="DateOnly" ma:hidden="true" ma:internalName="Effective_x0020_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4ec35-24dd-44c0-b432-ab6889ed4dc1" elementFormDefault="qualified">
    <xsd:import namespace="http://schemas.microsoft.com/office/2006/documentManagement/types"/>
    <xsd:import namespace="http://schemas.microsoft.com/office/infopath/2007/PartnerControls"/>
    <xsd:element name="TaxCatchAllLabel" ma:index="25" nillable="true" ma:displayName="Taxonomy Catch All Column1" ma:hidden="true" ma:list="{fb84a8e5-c96b-4ef3-af9e-304d8ecbe42b}" ma:internalName="TaxCatchAllLabel" ma:readOnly="true" ma:showField="CatchAllDataLabel" ma:web="3d12a7fe-db7d-4480-92c4-cd0009f7e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6" nillable="true" ma:displayName="Taxonomy Catch All Column" ma:hidden="true" ma:list="{fb84a8e5-c96b-4ef3-af9e-304d8ecbe42b}" ma:internalName="TaxCatchAll" ma:showField="CatchAllData" ma:web="3d12a7fe-db7d-4480-92c4-cd0009f7e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F3BBB54D-FD71-4640-B9FD-AAEB59D3BF8F}"/>
</file>

<file path=customXml/itemProps2.xml><?xml version="1.0" encoding="utf-8"?>
<ds:datastoreItem xmlns:ds="http://schemas.openxmlformats.org/officeDocument/2006/customXml" ds:itemID="{C37E8F2B-9F14-4850-B9DF-D33D0E51B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955C1C-12B9-4BBB-A165-666675D3ED44}">
  <ds:schemaRefs>
    <ds:schemaRef ds:uri="http://schemas.microsoft.com/office/2006/metadata/properties"/>
    <ds:schemaRef ds:uri="http://schemas.microsoft.com/office/infopath/2007/PartnerControls"/>
    <ds:schemaRef ds:uri="3d12a7fe-db7d-4480-92c4-cd0009f7e7d7"/>
    <ds:schemaRef ds:uri="f054ec35-24dd-44c0-b432-ab6889ed4dc1"/>
    <ds:schemaRef ds:uri="478949AD-0A67-49FD-AC25-DEDEB2B7FC67"/>
  </ds:schemaRefs>
</ds:datastoreItem>
</file>

<file path=customXml/itemProps4.xml><?xml version="1.0" encoding="utf-8"?>
<ds:datastoreItem xmlns:ds="http://schemas.openxmlformats.org/officeDocument/2006/customXml" ds:itemID="{182D4999-599D-4D55-85B9-9B2C7C2538D1}"/>
</file>

<file path=customXml/itemProps5.xml><?xml version="1.0" encoding="utf-8"?>
<ds:datastoreItem xmlns:ds="http://schemas.openxmlformats.org/officeDocument/2006/customXml" ds:itemID="{EA692AAC-7201-4545-A085-DBB5500B941B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- Work sheet</vt:lpstr>
      <vt:lpstr>DoC</vt:lpstr>
      <vt:lpstr>DOC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GF402A0051-01 DoC Template</dc:title>
  <dc:subject/>
  <dc:creator>Péter Skóza</dc:creator>
  <cp:keywords/>
  <dc:description/>
  <cp:lastModifiedBy>Andrea Kovács</cp:lastModifiedBy>
  <cp:revision/>
  <dcterms:created xsi:type="dcterms:W3CDTF">2021-07-01T08:27:41Z</dcterms:created>
  <dcterms:modified xsi:type="dcterms:W3CDTF">2025-03-31T07:35:32Z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0x010100B7A0BCDA59442E47BDA27B2BA3C25D19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PrimaryLanguage1">
    <vt:lpwstr>107;#English (British)|05bafd22-d9f4-4b5f-b085-3d82f4f9b281</vt:lpwstr>
  </property>
  <property fmtid="{D5CDD505-2E9C-101B-9397-08002B2CF9AE}" pid="6" name="_dlc_DocIdItemGuid">
    <vt:lpwstr>c6598154-ff9d-4ea8-b89e-938978c82c1e</vt:lpwstr>
  </property>
  <property fmtid="{D5CDD505-2E9C-101B-9397-08002B2CF9AE}" pid="7" name="TaxKeyword">
    <vt:lpwstr/>
  </property>
  <property fmtid="{D5CDD505-2E9C-101B-9397-08002B2CF9AE}" pid="8" name="Owner Process">
    <vt:lpwstr>224;#S1 Quality Management|02ee69cb-7331-4f73-a833-b4a67a9d7b76</vt:lpwstr>
  </property>
  <property fmtid="{D5CDD505-2E9C-101B-9397-08002B2CF9AE}" pid="9" name="Organisation">
    <vt:lpwstr>26;#Group|59974764-dbf5-4dce-9313-bac203ac61db</vt:lpwstr>
  </property>
  <property fmtid="{D5CDD505-2E9C-101B-9397-08002B2CF9AE}" pid="10" name="Owner_x0020_Process">
    <vt:lpwstr>224;#S1 Quality Management|02ee69cb-7331-4f73-a833-b4a67a9d7b76</vt:lpwstr>
  </property>
</Properties>
</file>